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pages\SquirrelEngineering\Articles and Content\"/>
    </mc:Choice>
  </mc:AlternateContent>
  <bookViews>
    <workbookView xWindow="0" yWindow="0" windowWidth="28800" windowHeight="12795" xr2:uid="{994B7AC2-1E3B-4025-9FFE-852F40F336D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7" i="1"/>
  <c r="E10" i="1"/>
  <c r="E11" i="1"/>
  <c r="E12" i="1"/>
  <c r="E13" i="1"/>
  <c r="E14" i="1"/>
  <c r="E15" i="1"/>
  <c r="E16" i="1"/>
  <c r="C10" i="1"/>
  <c r="C15" i="1"/>
  <c r="C11" i="1"/>
  <c r="E9" i="1"/>
  <c r="E8" i="1"/>
  <c r="E5" i="1"/>
  <c r="E6" i="1"/>
  <c r="E7" i="1"/>
  <c r="E4" i="1"/>
</calcChain>
</file>

<file path=xl/sharedStrings.xml><?xml version="1.0" encoding="utf-8"?>
<sst xmlns="http://schemas.openxmlformats.org/spreadsheetml/2006/main" count="56" uniqueCount="41">
  <si>
    <t>FS #1 Costs</t>
  </si>
  <si>
    <t>Part</t>
  </si>
  <si>
    <t>Cost</t>
  </si>
  <si>
    <t>Microprocessor</t>
  </si>
  <si>
    <t>Arduino Pro Micro 3v</t>
  </si>
  <si>
    <t>Notes</t>
  </si>
  <si>
    <t>Compatible clone board</t>
  </si>
  <si>
    <t xml:space="preserve">Radio </t>
  </si>
  <si>
    <t>Adafruit Si5351A</t>
  </si>
  <si>
    <t>Weather Board</t>
  </si>
  <si>
    <t>BMP180</t>
  </si>
  <si>
    <t>Low Pass Filter</t>
  </si>
  <si>
    <t>Qty</t>
  </si>
  <si>
    <t>Total Cost</t>
  </si>
  <si>
    <t>Capacitors</t>
  </si>
  <si>
    <t>Perfboard</t>
  </si>
  <si>
    <t>Estimate.</t>
  </si>
  <si>
    <t>Battery</t>
  </si>
  <si>
    <t>LifePo4 3.2V</t>
  </si>
  <si>
    <t>Box</t>
  </si>
  <si>
    <t>Wire</t>
  </si>
  <si>
    <t>Balloon</t>
  </si>
  <si>
    <t>36" Latex balloon</t>
  </si>
  <si>
    <t>Estimate</t>
  </si>
  <si>
    <t>Hookup</t>
  </si>
  <si>
    <t>Mag Wire Dipole</t>
  </si>
  <si>
    <t>Source</t>
  </si>
  <si>
    <t>Ebay</t>
  </si>
  <si>
    <t>Amazon</t>
  </si>
  <si>
    <t>Hobby/Craft Store</t>
  </si>
  <si>
    <t>Industrial Supply</t>
  </si>
  <si>
    <t>Misc stuff</t>
  </si>
  <si>
    <t>Total</t>
  </si>
  <si>
    <t>Function</t>
  </si>
  <si>
    <t>Balsa Wood</t>
  </si>
  <si>
    <t>String, Glue etc.</t>
  </si>
  <si>
    <t>Helium</t>
  </si>
  <si>
    <t>Toroids</t>
  </si>
  <si>
    <t>Transistor Switch</t>
  </si>
  <si>
    <t>2N7000</t>
  </si>
  <si>
    <t>FS#1 Used a BMP085 which is out of date. This is the current part.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</si>
</sst>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07E5-E806-4FC5-87E2-0F51BF95AAF3}">
  <dimension ref="A1:G19"/>
  <sheetViews>
    <sheetView tabSelected="1" workbookViewId="0">
      <selection activeCell="O26" sqref="O26"/>
    </sheetView>
  </sheetViews>
  <sheetFormatPr defaultRowHeight="15" x14ac:dyDescent="0.25"/>
  <cols>
    <col min="1" max="1" width="14.7109375" bestFit="1" customWidth="1"/>
    <col min="2" max="2" width="17.28515625" bestFit="1" customWidth="1"/>
    <col min="6" max="6" width="17.28515625" bestFit="1" customWidth="1"/>
  </cols>
  <sheetData>
    <row r="1" spans="1:7" x14ac:dyDescent="0.25">
      <c r="A1" s="2" t="s">
        <v>0</v>
      </c>
      <c r="G1" s="2"/>
    </row>
    <row r="3" spans="1:7" x14ac:dyDescent="0.25">
      <c r="A3" s="2" t="s">
        <v>33</v>
      </c>
      <c r="B3" s="2" t="s">
        <v>1</v>
      </c>
      <c r="C3" s="2" t="s">
        <v>2</v>
      </c>
      <c r="D3" s="2" t="s">
        <v>12</v>
      </c>
      <c r="E3" s="2" t="s">
        <v>13</v>
      </c>
      <c r="F3" s="2" t="s">
        <v>26</v>
      </c>
      <c r="G3" s="2" t="s">
        <v>5</v>
      </c>
    </row>
    <row r="4" spans="1:7" x14ac:dyDescent="0.25">
      <c r="A4" t="s">
        <v>3</v>
      </c>
      <c r="B4" t="s">
        <v>4</v>
      </c>
      <c r="C4" s="1">
        <v>4.25</v>
      </c>
      <c r="D4">
        <v>1</v>
      </c>
      <c r="E4" s="1">
        <f>+C4*D4</f>
        <v>4.25</v>
      </c>
      <c r="F4" s="1" t="s">
        <v>27</v>
      </c>
      <c r="G4" t="s">
        <v>6</v>
      </c>
    </row>
    <row r="5" spans="1:7" x14ac:dyDescent="0.25">
      <c r="A5" t="s">
        <v>7</v>
      </c>
      <c r="B5" t="s">
        <v>8</v>
      </c>
      <c r="C5" s="1">
        <v>13</v>
      </c>
      <c r="D5">
        <v>1</v>
      </c>
      <c r="E5" s="1">
        <f t="shared" ref="E5:E17" si="0">+C5*D5</f>
        <v>13</v>
      </c>
      <c r="F5" s="1" t="s">
        <v>28</v>
      </c>
    </row>
    <row r="6" spans="1:7" x14ac:dyDescent="0.25">
      <c r="A6" t="s">
        <v>9</v>
      </c>
      <c r="B6" t="s">
        <v>10</v>
      </c>
      <c r="C6" s="1">
        <v>6.99</v>
      </c>
      <c r="D6">
        <v>1</v>
      </c>
      <c r="E6" s="1">
        <f t="shared" si="0"/>
        <v>6.99</v>
      </c>
      <c r="F6" s="1" t="s">
        <v>28</v>
      </c>
      <c r="G6" t="s">
        <v>40</v>
      </c>
    </row>
    <row r="7" spans="1:7" x14ac:dyDescent="0.25">
      <c r="A7" t="s">
        <v>11</v>
      </c>
      <c r="B7" t="s">
        <v>37</v>
      </c>
      <c r="C7" s="1">
        <v>0.79</v>
      </c>
      <c r="D7">
        <v>3</v>
      </c>
      <c r="E7" s="1">
        <f t="shared" si="0"/>
        <v>2.37</v>
      </c>
      <c r="F7" s="1" t="s">
        <v>28</v>
      </c>
    </row>
    <row r="8" spans="1:7" x14ac:dyDescent="0.25">
      <c r="B8" t="s">
        <v>14</v>
      </c>
      <c r="C8" s="1">
        <v>0.05</v>
      </c>
      <c r="D8">
        <v>4</v>
      </c>
      <c r="E8" s="1">
        <f t="shared" si="0"/>
        <v>0.2</v>
      </c>
      <c r="F8" s="1" t="s">
        <v>28</v>
      </c>
      <c r="G8" t="s">
        <v>16</v>
      </c>
    </row>
    <row r="9" spans="1:7" x14ac:dyDescent="0.25">
      <c r="B9" t="s">
        <v>15</v>
      </c>
      <c r="C9" s="1">
        <v>1</v>
      </c>
      <c r="D9">
        <v>1</v>
      </c>
      <c r="E9" s="1">
        <f t="shared" si="0"/>
        <v>1</v>
      </c>
      <c r="F9" s="1" t="s">
        <v>28</v>
      </c>
      <c r="G9" t="s">
        <v>16</v>
      </c>
    </row>
    <row r="10" spans="1:7" x14ac:dyDescent="0.25">
      <c r="A10" t="s">
        <v>38</v>
      </c>
      <c r="B10" t="s">
        <v>39</v>
      </c>
      <c r="C10" s="1">
        <f>6.49/10</f>
        <v>0.64900000000000002</v>
      </c>
      <c r="D10">
        <v>1</v>
      </c>
      <c r="E10" s="1">
        <f t="shared" si="0"/>
        <v>0.64900000000000002</v>
      </c>
      <c r="F10" s="1" t="s">
        <v>28</v>
      </c>
    </row>
    <row r="11" spans="1:7" x14ac:dyDescent="0.25">
      <c r="A11" t="s">
        <v>17</v>
      </c>
      <c r="B11" t="s">
        <v>18</v>
      </c>
      <c r="C11" s="1">
        <f>9.99/4</f>
        <v>2.4975000000000001</v>
      </c>
      <c r="D11">
        <v>1</v>
      </c>
      <c r="E11" s="1">
        <f t="shared" si="0"/>
        <v>2.4975000000000001</v>
      </c>
      <c r="F11" s="1" t="s">
        <v>28</v>
      </c>
    </row>
    <row r="12" spans="1:7" x14ac:dyDescent="0.25">
      <c r="A12" t="s">
        <v>19</v>
      </c>
      <c r="B12" t="s">
        <v>34</v>
      </c>
      <c r="C12" s="1">
        <v>3</v>
      </c>
      <c r="D12">
        <v>1</v>
      </c>
      <c r="E12" s="1">
        <f t="shared" si="0"/>
        <v>3</v>
      </c>
      <c r="F12" s="1" t="s">
        <v>29</v>
      </c>
      <c r="G12" t="s">
        <v>23</v>
      </c>
    </row>
    <row r="13" spans="1:7" x14ac:dyDescent="0.25">
      <c r="A13" t="s">
        <v>20</v>
      </c>
      <c r="B13" t="s">
        <v>24</v>
      </c>
      <c r="C13" s="1">
        <v>0.5</v>
      </c>
      <c r="D13">
        <v>1</v>
      </c>
      <c r="E13" s="1">
        <f t="shared" si="0"/>
        <v>0.5</v>
      </c>
      <c r="F13" s="1" t="s">
        <v>28</v>
      </c>
      <c r="G13" t="s">
        <v>23</v>
      </c>
    </row>
    <row r="14" spans="1:7" x14ac:dyDescent="0.25">
      <c r="B14" t="s">
        <v>25</v>
      </c>
      <c r="C14" s="1">
        <v>1</v>
      </c>
      <c r="D14">
        <v>1</v>
      </c>
      <c r="E14" s="1">
        <f t="shared" si="0"/>
        <v>1</v>
      </c>
      <c r="F14" s="1" t="s">
        <v>28</v>
      </c>
      <c r="G14" t="s">
        <v>23</v>
      </c>
    </row>
    <row r="15" spans="1:7" x14ac:dyDescent="0.25">
      <c r="A15" t="s">
        <v>21</v>
      </c>
      <c r="B15" t="s">
        <v>22</v>
      </c>
      <c r="C15" s="1">
        <f>8.39/5</f>
        <v>1.6780000000000002</v>
      </c>
      <c r="D15">
        <v>1</v>
      </c>
      <c r="E15" s="1">
        <f t="shared" si="0"/>
        <v>1.6780000000000002</v>
      </c>
      <c r="F15" s="1" t="s">
        <v>28</v>
      </c>
    </row>
    <row r="16" spans="1:7" x14ac:dyDescent="0.25">
      <c r="A16" t="s">
        <v>36</v>
      </c>
      <c r="B16" t="s">
        <v>36</v>
      </c>
      <c r="C16" s="1">
        <v>6</v>
      </c>
      <c r="D16">
        <v>1</v>
      </c>
      <c r="E16" s="1">
        <f t="shared" si="0"/>
        <v>6</v>
      </c>
      <c r="F16" s="1" t="s">
        <v>30</v>
      </c>
      <c r="G16" t="s">
        <v>23</v>
      </c>
    </row>
    <row r="17" spans="1:7" x14ac:dyDescent="0.25">
      <c r="A17" t="s">
        <v>31</v>
      </c>
      <c r="B17" t="s">
        <v>35</v>
      </c>
      <c r="C17" s="1">
        <v>1</v>
      </c>
      <c r="D17">
        <v>1</v>
      </c>
      <c r="E17" s="1">
        <f t="shared" si="0"/>
        <v>1</v>
      </c>
      <c r="G17" t="s">
        <v>23</v>
      </c>
    </row>
    <row r="19" spans="1:7" x14ac:dyDescent="0.25">
      <c r="D19" s="2" t="s">
        <v>32</v>
      </c>
      <c r="E19" s="1">
        <f>SUM(E4:E18)</f>
        <v>44.134500000000003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2018-02-24T13:22:41Z</dcterms:created>
  <dcterms:modified xsi:type="dcterms:W3CDTF">2018-02-24T16:21:45Z</dcterms:modified>
</cp:coreProperties>
</file>